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premierinc-my.sharepoint.com/personal/lana_taylor_premierinc_com/Documents/Documents/"/>
    </mc:Choice>
  </mc:AlternateContent>
  <xr:revisionPtr revIDLastSave="31" documentId="8_{332E6C0D-08A2-4883-A8E7-202FE5AE4CF9}" xr6:coauthVersionLast="47" xr6:coauthVersionMax="47" xr10:uidLastSave="{06297676-D2DF-4576-AA9B-C11D35495D2F}"/>
  <bookViews>
    <workbookView xWindow="-28920" yWindow="-120" windowWidth="29040" windowHeight="15720" xr2:uid="{56A509B7-C34F-4A89-9E63-EA5AFD6AAB64}"/>
  </bookViews>
  <sheets>
    <sheet name="Scoring She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3" i="1" l="1"/>
  <c r="N32" i="1"/>
  <c r="N31" i="1"/>
  <c r="N30" i="1"/>
  <c r="N29" i="1"/>
  <c r="N28" i="1"/>
  <c r="N27" i="1"/>
  <c r="N26" i="1"/>
  <c r="N25" i="1"/>
  <c r="N24" i="1"/>
  <c r="N23" i="1"/>
  <c r="N22" i="1"/>
  <c r="N21" i="1"/>
  <c r="N20" i="1"/>
  <c r="N19" i="1"/>
  <c r="N18" i="1"/>
  <c r="N17" i="1"/>
  <c r="N16" i="1"/>
  <c r="N15" i="1"/>
  <c r="N14" i="1"/>
  <c r="N13" i="1"/>
  <c r="N12" i="1"/>
  <c r="N11" i="1"/>
  <c r="N10" i="1"/>
  <c r="N9" i="1"/>
  <c r="N8" i="1"/>
  <c r="N7" i="1"/>
  <c r="N6" i="1"/>
  <c r="N5" i="1"/>
  <c r="N4" i="1"/>
  <c r="N3" i="1"/>
  <c r="N2" i="1"/>
</calcChain>
</file>

<file path=xl/sharedStrings.xml><?xml version="1.0" encoding="utf-8"?>
<sst xmlns="http://schemas.openxmlformats.org/spreadsheetml/2006/main" count="287" uniqueCount="186">
  <si>
    <t>Entry #</t>
  </si>
  <si>
    <t>System:</t>
  </si>
  <si>
    <t>Application Type:</t>
  </si>
  <si>
    <t>Dollar Amount Requested:</t>
  </si>
  <si>
    <t>Applicant Name:</t>
  </si>
  <si>
    <t>Applicant Title:</t>
  </si>
  <si>
    <t>Corporate Risk Representative:</t>
  </si>
  <si>
    <t>Project Title:</t>
  </si>
  <si>
    <r>
      <rPr>
        <b/>
        <u/>
        <sz val="11"/>
        <color theme="0"/>
        <rFont val="Aptos Narrow"/>
        <family val="2"/>
        <scheme val="minor"/>
      </rPr>
      <t>SCORING- Potential to Improve Liability-related to Patient Safety:</t>
    </r>
    <r>
      <rPr>
        <b/>
        <sz val="11"/>
        <color theme="0"/>
        <rFont val="Aptos Narrow"/>
        <family val="2"/>
        <scheme val="minor"/>
      </rPr>
      <t xml:space="preserve">
</t>
    </r>
    <r>
      <rPr>
        <b/>
        <u/>
        <sz val="11"/>
        <color theme="0"/>
        <rFont val="Aptos Narrow"/>
        <family val="2"/>
        <scheme val="minor"/>
      </rPr>
      <t>1</t>
    </r>
    <r>
      <rPr>
        <sz val="11"/>
        <color theme="0"/>
        <rFont val="Aptos Narrow"/>
        <family val="2"/>
        <scheme val="minor"/>
      </rPr>
      <t xml:space="preserve"> = Little potential for improving liability-related patient safety.
</t>
    </r>
    <r>
      <rPr>
        <b/>
        <u/>
        <sz val="11"/>
        <color theme="0"/>
        <rFont val="Aptos Narrow"/>
        <family val="2"/>
        <scheme val="minor"/>
      </rPr>
      <t>2</t>
    </r>
    <r>
      <rPr>
        <b/>
        <sz val="11"/>
        <color theme="0"/>
        <rFont val="Aptos Narrow"/>
        <family val="2"/>
        <scheme val="minor"/>
      </rPr>
      <t xml:space="preserve"> </t>
    </r>
    <r>
      <rPr>
        <sz val="11"/>
        <color theme="0"/>
        <rFont val="Aptos Narrow"/>
        <family val="2"/>
        <scheme val="minor"/>
      </rPr>
      <t xml:space="preserve">= Some potential for improving liability-related patient safety, but the project needs more work and/or metrics are not clearly defined.
</t>
    </r>
    <r>
      <rPr>
        <b/>
        <u/>
        <sz val="11"/>
        <color theme="0"/>
        <rFont val="Aptos Narrow"/>
        <family val="2"/>
        <scheme val="minor"/>
      </rPr>
      <t>3</t>
    </r>
    <r>
      <rPr>
        <sz val="11"/>
        <color theme="0"/>
        <rFont val="Aptos Narrow"/>
        <family val="2"/>
        <scheme val="minor"/>
      </rPr>
      <t xml:space="preserve"> = The proposed practice appears to have potential for addressing an issue which may not result in catastrophic loss, but which is nevertheless significant regarding patient safety or clinical outcomes (e.g., preventing burns from hot liquids on dietary trays).
</t>
    </r>
    <r>
      <rPr>
        <b/>
        <u/>
        <sz val="11"/>
        <color theme="0"/>
        <rFont val="Aptos Narrow"/>
        <family val="2"/>
        <scheme val="minor"/>
      </rPr>
      <t>4</t>
    </r>
    <r>
      <rPr>
        <sz val="11"/>
        <color theme="0"/>
        <rFont val="Aptos Narrow"/>
        <family val="2"/>
        <scheme val="minor"/>
      </rPr>
      <t xml:space="preserve"> = The proposed practice appears to have potential for addressing an issue which clearly affects severe malpractice exposure caused by significant risk events (e.g., birth injury).</t>
    </r>
  </si>
  <si>
    <r>
      <rPr>
        <b/>
        <u/>
        <sz val="11"/>
        <color theme="0"/>
        <rFont val="Aptos Narrow"/>
        <family val="2"/>
        <scheme val="minor"/>
      </rPr>
      <t xml:space="preserve">SCORING - Potential to share best practice among AEIX members: </t>
    </r>
    <r>
      <rPr>
        <sz val="11"/>
        <color theme="0"/>
        <rFont val="Aptos Narrow"/>
        <family val="2"/>
        <scheme val="minor"/>
      </rPr>
      <t xml:space="preserve">
</t>
    </r>
    <r>
      <rPr>
        <b/>
        <u/>
        <sz val="11"/>
        <color theme="0"/>
        <rFont val="Aptos Narrow"/>
        <family val="2"/>
        <scheme val="minor"/>
      </rPr>
      <t>1</t>
    </r>
    <r>
      <rPr>
        <sz val="11"/>
        <color theme="0"/>
        <rFont val="Aptos Narrow"/>
        <family val="2"/>
        <scheme val="minor"/>
      </rPr>
      <t xml:space="preserve"> = Little potential for translation to other organizations (e.g., implementation requires major budgetary commitment, topic is highly specialized and/or metrics are not clearly defined).
</t>
    </r>
    <r>
      <rPr>
        <b/>
        <u/>
        <sz val="11"/>
        <color theme="0"/>
        <rFont val="Aptos Narrow"/>
        <family val="2"/>
        <scheme val="minor"/>
      </rPr>
      <t xml:space="preserve">2 </t>
    </r>
    <r>
      <rPr>
        <sz val="11"/>
        <color theme="0"/>
        <rFont val="Aptos Narrow"/>
        <family val="2"/>
        <scheme val="minor"/>
      </rPr>
      <t xml:space="preserve">= Some potential to be shared with others, but process may be hard for another organization to implement, and/or its application may be limited (e.g., major budgetary commitment, topic is highly specialized, and/or metrics are not clearly defined).
</t>
    </r>
    <r>
      <rPr>
        <b/>
        <u/>
        <sz val="11"/>
        <color theme="0"/>
        <rFont val="Aptos Narrow"/>
        <family val="2"/>
        <scheme val="minor"/>
      </rPr>
      <t>3</t>
    </r>
    <r>
      <rPr>
        <sz val="11"/>
        <color theme="0"/>
        <rFont val="Aptos Narrow"/>
        <family val="2"/>
        <scheme val="minor"/>
      </rPr>
      <t xml:space="preserve"> = Strong potential for producing best practices with high potential for spread to other AEIX members.</t>
    </r>
  </si>
  <si>
    <r>
      <rPr>
        <b/>
        <u/>
        <sz val="11"/>
        <color theme="0"/>
        <rFont val="Aptos Narrow"/>
        <family val="2"/>
        <scheme val="minor"/>
      </rPr>
      <t>SCORING - Potential to impact severity of risk exposure:</t>
    </r>
    <r>
      <rPr>
        <b/>
        <sz val="11"/>
        <color theme="0"/>
        <rFont val="Aptos Narrow"/>
        <family val="2"/>
        <scheme val="minor"/>
      </rPr>
      <t xml:space="preserve">
</t>
    </r>
    <r>
      <rPr>
        <b/>
        <u/>
        <sz val="11"/>
        <color theme="0"/>
        <rFont val="Aptos Narrow"/>
        <family val="2"/>
        <scheme val="minor"/>
      </rPr>
      <t>1</t>
    </r>
    <r>
      <rPr>
        <sz val="11"/>
        <color theme="0"/>
        <rFont val="Aptos Narrow"/>
        <family val="2"/>
        <scheme val="minor"/>
      </rPr>
      <t xml:space="preserve"> = The proposed practice appears to have potential for addressing an issue which may be important from perspectives such as patient satisfaction or reporting of data, but it is unlikely to impact severity of risk in the clinical or safety area.
</t>
    </r>
    <r>
      <rPr>
        <b/>
        <u/>
        <sz val="11"/>
        <color theme="0"/>
        <rFont val="Aptos Narrow"/>
        <family val="2"/>
        <scheme val="minor"/>
      </rPr>
      <t>2</t>
    </r>
    <r>
      <rPr>
        <sz val="11"/>
        <color theme="0"/>
        <rFont val="Aptos Narrow"/>
        <family val="2"/>
        <scheme val="minor"/>
      </rPr>
      <t xml:space="preserve"> = The proposed practice appears to have potential for addressing an issue which may not result in catastrophic loss, but which is nevertheless significant regarding patient safety or clinical outcomes (e.g., preventing burns from hot liquids on dietary trays).
</t>
    </r>
    <r>
      <rPr>
        <b/>
        <u/>
        <sz val="11"/>
        <color theme="0"/>
        <rFont val="Aptos Narrow"/>
        <family val="2"/>
        <scheme val="minor"/>
      </rPr>
      <t>3</t>
    </r>
    <r>
      <rPr>
        <sz val="11"/>
        <color theme="0"/>
        <rFont val="Aptos Narrow"/>
        <family val="2"/>
        <scheme val="minor"/>
      </rPr>
      <t xml:space="preserve"> = The proposed practice appears to have potential for addressing an issue which clearly affects severe malpractice exposure caused by</t>
    </r>
    <r>
      <rPr>
        <b/>
        <sz val="11"/>
        <color theme="0"/>
        <rFont val="Aptos Narrow"/>
        <family val="2"/>
        <scheme val="minor"/>
      </rPr>
      <t xml:space="preserve"> significant risk events (e.g., birth injury).</t>
    </r>
  </si>
  <si>
    <r>
      <rPr>
        <b/>
        <u/>
        <sz val="11"/>
        <color theme="0"/>
        <rFont val="Aptos Narrow"/>
        <family val="2"/>
        <scheme val="minor"/>
      </rPr>
      <t xml:space="preserve">SCORING - Innovation level of the potential practice: </t>
    </r>
    <r>
      <rPr>
        <b/>
        <sz val="11"/>
        <color theme="0"/>
        <rFont val="Aptos Narrow"/>
        <family val="2"/>
        <scheme val="minor"/>
      </rPr>
      <t xml:space="preserve">
</t>
    </r>
    <r>
      <rPr>
        <b/>
        <u/>
        <sz val="11"/>
        <color theme="0"/>
        <rFont val="Aptos Narrow"/>
        <family val="2"/>
        <scheme val="minor"/>
      </rPr>
      <t>1</t>
    </r>
    <r>
      <rPr>
        <sz val="11"/>
        <color theme="0"/>
        <rFont val="Aptos Narrow"/>
        <family val="2"/>
        <scheme val="minor"/>
      </rPr>
      <t xml:space="preserve"> = Potential Practice is new to this organization but is based primarily on best practices already in use within the industry. 
</t>
    </r>
    <r>
      <rPr>
        <b/>
        <u/>
        <sz val="11"/>
        <color theme="0"/>
        <rFont val="Aptos Narrow"/>
        <family val="2"/>
        <scheme val="minor"/>
      </rPr>
      <t>2</t>
    </r>
    <r>
      <rPr>
        <sz val="11"/>
        <color theme="0"/>
        <rFont val="Aptos Narrow"/>
        <family val="2"/>
        <scheme val="minor"/>
      </rPr>
      <t xml:space="preserve"> = Potential Practice was created primarily by applicants with some assistance from an outside vendor, and/or it contains well-established best practices but adds some innovative features which may benefit other organizations. 
</t>
    </r>
    <r>
      <rPr>
        <b/>
        <u/>
        <sz val="11"/>
        <color theme="0"/>
        <rFont val="Aptos Narrow"/>
        <family val="2"/>
        <scheme val="minor"/>
      </rPr>
      <t>3</t>
    </r>
    <r>
      <rPr>
        <sz val="11"/>
        <color theme="0"/>
        <rFont val="Aptos Narrow"/>
        <family val="2"/>
        <scheme val="minor"/>
      </rPr>
      <t xml:space="preserve"> = Potential Practice was created solely by applicants and could add to established literature or industry best practices.</t>
    </r>
  </si>
  <si>
    <t>Total Score:</t>
  </si>
  <si>
    <t>A1</t>
  </si>
  <si>
    <t>Baptist Health System - Kentucky</t>
  </si>
  <si>
    <t>Baptist Health Corbin</t>
  </si>
  <si>
    <t>Award Application</t>
  </si>
  <si>
    <t>Kim Williamson</t>
  </si>
  <si>
    <t>Director of Patient Safety</t>
  </si>
  <si>
    <t>Lynn Kolokowsky</t>
  </si>
  <si>
    <t>Closing the Loop: Empowering Frontline Staff to Enhance Patient Safety through Root Cause Analysis and Mitigation Strategies.</t>
  </si>
  <si>
    <t>A2</t>
  </si>
  <si>
    <t>Baptist Health Floyd</t>
  </si>
  <si>
    <t>Brooke Hanger-Yates</t>
  </si>
  <si>
    <t>Manager, Internal Float Pool, Sitter Pool, Vascular Access &amp; Dialysis</t>
  </si>
  <si>
    <t>Insourcing of inpatient Dialysis Through the use of Tablo Hemodialysis System</t>
  </si>
  <si>
    <t>A3</t>
  </si>
  <si>
    <t>Baptist Health Hardin</t>
  </si>
  <si>
    <t>Janette Stein</t>
  </si>
  <si>
    <t>Director, Surgical Services</t>
  </si>
  <si>
    <t>Showcasing the Success of a Multidisciplinary approach - Total Joint Replacement</t>
  </si>
  <si>
    <t>A4</t>
  </si>
  <si>
    <t>Vanessa Kelly</t>
  </si>
  <si>
    <t>Infection Prevention Manager</t>
  </si>
  <si>
    <t>Decreased Catheter Associated Urinary Tract Infections (CAUTI)</t>
  </si>
  <si>
    <t>A5</t>
  </si>
  <si>
    <t>Baptist Health Lexington</t>
  </si>
  <si>
    <t>Whitney Heet and Amanda Davis</t>
  </si>
  <si>
    <t>Executive Director, Inpatient Nursing Services and Director of Nursing, 2F&amp;G</t>
  </si>
  <si>
    <t>Turning the Tide of Pressure Injury Prevention Using a Team Based Approach</t>
  </si>
  <si>
    <t>A6</t>
  </si>
  <si>
    <t xml:space="preserve">Baptist Health Medical Group Paducah Primary Care Practices </t>
  </si>
  <si>
    <t>Mitsy Harned/Jordan Ellis/Christina Harrod</t>
  </si>
  <si>
    <t>AVP, Continuum of Care</t>
  </si>
  <si>
    <t xml:space="preserve">BHMG Paducah Primary Care Pilot to Improve Hypertension Self-Management </t>
  </si>
  <si>
    <t>A7</t>
  </si>
  <si>
    <t xml:space="preserve">Baptist Health Medical Group Urgent and Virtual Care </t>
  </si>
  <si>
    <t>Brittney Talley</t>
  </si>
  <si>
    <t xml:space="preserve">Director of Operations </t>
  </si>
  <si>
    <t xml:space="preserve">Hardwiring Patient Safety While Improving Patient Experience </t>
  </si>
  <si>
    <t>A8</t>
  </si>
  <si>
    <t>Baptist Health Paducah</t>
  </si>
  <si>
    <t>Amy Osbron</t>
  </si>
  <si>
    <t>Chest Pain - STEMI Coordinator</t>
  </si>
  <si>
    <t>Staying Alive: Utilizing technology to Improve Resuscitation Quality</t>
  </si>
  <si>
    <t>A9</t>
  </si>
  <si>
    <t>Baptist Health Richmond</t>
  </si>
  <si>
    <t>Elizabeth Rowland</t>
  </si>
  <si>
    <t xml:space="preserve">Director of Telemetry </t>
  </si>
  <si>
    <t>Promoting Positive Outcomes Through a Standardized Communication Process</t>
  </si>
  <si>
    <t>A10</t>
  </si>
  <si>
    <t>Mountain States RRG</t>
  </si>
  <si>
    <t>Bozeman Health Deaconess Regional Medical Center and Big Sky Medical Center</t>
  </si>
  <si>
    <t>Rene’ Fredette</t>
  </si>
  <si>
    <t>System Risk Manager</t>
  </si>
  <si>
    <t>Rene Fredette</t>
  </si>
  <si>
    <t>Liquid Plasma/Emergent Blood Release/ Massive Transfusion 2023</t>
  </si>
  <si>
    <t>A11</t>
  </si>
  <si>
    <t>Kootenai Health</t>
  </si>
  <si>
    <t>Dershi Bussey</t>
  </si>
  <si>
    <t>Director of Emergency and Time Sensitive Emergencies</t>
  </si>
  <si>
    <t>Helen Holmes</t>
  </si>
  <si>
    <t>Emergency Department Throughput</t>
  </si>
  <si>
    <t>A12</t>
  </si>
  <si>
    <t>Kim Christen</t>
  </si>
  <si>
    <t>Clinical Program Manager</t>
  </si>
  <si>
    <t xml:space="preserve">Inflammatory Bowel Disease Navigation Program </t>
  </si>
  <si>
    <t>A13</t>
  </si>
  <si>
    <t>St. Peter's Healthcare</t>
  </si>
  <si>
    <t>Amy Emmert</t>
  </si>
  <si>
    <t>Senior Director of Population Health</t>
  </si>
  <si>
    <t>Michelle Rush</t>
  </si>
  <si>
    <t>FUSE</t>
  </si>
  <si>
    <t>A14</t>
  </si>
  <si>
    <t>Presbyterian Healthcare Services NM</t>
  </si>
  <si>
    <t>Albuquerque Ambulance Services</t>
  </si>
  <si>
    <t>Zachary Potts</t>
  </si>
  <si>
    <t>Clinical Quality Commander</t>
  </si>
  <si>
    <t>Laura Crowe</t>
  </si>
  <si>
    <t>Improving Ketorolac Compliance for Prehospital EMS Clinicians Through Automation of Quality Assurance Program</t>
  </si>
  <si>
    <t>A15</t>
  </si>
  <si>
    <t>TriHealth</t>
  </si>
  <si>
    <t>Good Samaritan  Hospital, Bethesda North Hospital, McCullough Hyde Hospital</t>
  </si>
  <si>
    <t>Jennifer Rainer</t>
  </si>
  <si>
    <t>System VP, Quality and Safety</t>
  </si>
  <si>
    <t>Monica McPeek</t>
  </si>
  <si>
    <t>Reduction of Nulliparous/Term/Singleton/Vertex (NTSV) C-Section Rate</t>
  </si>
  <si>
    <t>A16</t>
  </si>
  <si>
    <t>Good Samaritan  Hospital Bethesda North Hospital</t>
  </si>
  <si>
    <t>Pam Carnes</t>
  </si>
  <si>
    <t>System Director of Infection Prevention</t>
  </si>
  <si>
    <t>Reducing Surgical Site Infections (SSI) in Hysterectomies</t>
  </si>
  <si>
    <t>A17</t>
  </si>
  <si>
    <t>TriHealth Cincinnati OH</t>
  </si>
  <si>
    <t>Lori Greiser</t>
  </si>
  <si>
    <t>Executive Director Surgical Specialties and Neuro Sciences</t>
  </si>
  <si>
    <t>STANSE: STroke And NeuroSciences Emergencies Team</t>
  </si>
  <si>
    <t>G1</t>
  </si>
  <si>
    <t>AdventHealth</t>
  </si>
  <si>
    <t>Shawnee Mission</t>
  </si>
  <si>
    <t>Grant Application</t>
  </si>
  <si>
    <t>Judy Hendrix</t>
  </si>
  <si>
    <t>Lori Cue</t>
  </si>
  <si>
    <t>TeamSTEPPS</t>
  </si>
  <si>
    <t>G2</t>
  </si>
  <si>
    <t>Lauren Galli</t>
  </si>
  <si>
    <t>Director Labor and Delivery</t>
  </si>
  <si>
    <t>Reducing Primary C-section</t>
  </si>
  <si>
    <t>G3</t>
  </si>
  <si>
    <t>Tammy Cunningham</t>
  </si>
  <si>
    <t xml:space="preserve">Utilizing ATP Testing to Improve Patient Safety Through Reduction of Contamination </t>
  </si>
  <si>
    <t>G4</t>
  </si>
  <si>
    <t>Care New England</t>
  </si>
  <si>
    <t>The Providence Center</t>
  </si>
  <si>
    <t>Taylor D'Addario</t>
  </si>
  <si>
    <t>Grants and Contracts Manager</t>
  </si>
  <si>
    <t>Gary Speciale</t>
  </si>
  <si>
    <t>QuickAlert Panic Buttons: Increasing Safety for Behavioral Health Facilities</t>
  </si>
  <si>
    <t>G5</t>
  </si>
  <si>
    <t>Kuakini Health System</t>
  </si>
  <si>
    <t>Kuakini Medical Center</t>
  </si>
  <si>
    <t>JayAnn Kau</t>
  </si>
  <si>
    <t>Patient Care Coordinator</t>
  </si>
  <si>
    <t>Alice Loo</t>
  </si>
  <si>
    <t>Blood Product - Refrigeration</t>
  </si>
  <si>
    <t>G6</t>
  </si>
  <si>
    <t>BozemanHealth Deaconess Regional Medical Center</t>
  </si>
  <si>
    <t>Allysa Davies</t>
  </si>
  <si>
    <t>Pediatric Nurse Coordinator</t>
  </si>
  <si>
    <t>Rene' Fredette</t>
  </si>
  <si>
    <t>Reduction of routine Laboratory Testing for Medical Stabilization in Pediatric Behavioral Health patients</t>
  </si>
  <si>
    <t>G7</t>
  </si>
  <si>
    <t>Heather Wicks</t>
  </si>
  <si>
    <t>Trauma Manager</t>
  </si>
  <si>
    <t>Emergent Blood Stored in Emergency Department</t>
  </si>
  <si>
    <t>G8</t>
  </si>
  <si>
    <t>St. Peter's Regional Medical Center</t>
  </si>
  <si>
    <t>M.J. Sarah Riggs</t>
  </si>
  <si>
    <t>ICU Staff RN</t>
  </si>
  <si>
    <t>ICU Diary Project</t>
  </si>
  <si>
    <t>G9</t>
  </si>
  <si>
    <t>Jane O'Driscoll</t>
  </si>
  <si>
    <t>Director of Wound Care</t>
  </si>
  <si>
    <t>Hospital Acquired Pressure Injury Quality Improvement Initiative</t>
  </si>
  <si>
    <t>G10</t>
  </si>
  <si>
    <t>Heidi Abbott</t>
  </si>
  <si>
    <t>Director of Acute Care</t>
  </si>
  <si>
    <t>Virtual Nursing</t>
  </si>
  <si>
    <t>G11</t>
  </si>
  <si>
    <t>Presbyterian Rust Medical Center</t>
  </si>
  <si>
    <t>Tiffany Winters</t>
  </si>
  <si>
    <t>Inpatient Obstetric Nurse</t>
  </si>
  <si>
    <t>Utilizing Spinning Babies® Positioning to Decrease Primary Cesarean Section Rate</t>
  </si>
  <si>
    <t>G12</t>
  </si>
  <si>
    <t>Valley Children's Hospital</t>
  </si>
  <si>
    <t>Linda Grigsby</t>
  </si>
  <si>
    <t>Oncology Lead Clinical Research Coordinator</t>
  </si>
  <si>
    <t>Nathan Powell</t>
  </si>
  <si>
    <t>eConsenting Implementation for Oncology Clinical Trials at Valley Children's Hospital</t>
  </si>
  <si>
    <t>G13</t>
  </si>
  <si>
    <t>Samuel Reyes</t>
  </si>
  <si>
    <t>Clinical Research Coordinator</t>
  </si>
  <si>
    <t>An Innovative Approach to Using Lung Clearance Index (LCI) Device to Monitor New Borns Diagnosed with Bronchopulmonary Dysplasia (PBD).</t>
  </si>
  <si>
    <t>G14</t>
  </si>
  <si>
    <t>Sarah Saravia</t>
  </si>
  <si>
    <r>
      <t>Enhancing transition to adult care for bleeding disorder, hemoglobinopathies, and other blood disorders seen at</t>
    </r>
    <r>
      <rPr>
        <sz val="11"/>
        <color theme="1"/>
        <rFont val="Aptos Narrow"/>
        <family val="2"/>
        <scheme val="minor"/>
      </rPr>
      <t xml:space="preserve"> Valley Children’s Hospital’s Hematology Department through EMR EPIC integration: A Pilot Study</t>
    </r>
  </si>
  <si>
    <t>G15</t>
  </si>
  <si>
    <t>West Virginia University</t>
  </si>
  <si>
    <t>Braxton County Memorial Hospital</t>
  </si>
  <si>
    <t>Jerri Kirkland</t>
  </si>
  <si>
    <t>Director of Quality/Risk &amp; Compliance</t>
  </si>
  <si>
    <t>Administrative Director Women's and Children's Services</t>
  </si>
  <si>
    <t>Valley Children's</t>
  </si>
  <si>
    <t>Closing the Gap on Social Determinants of Health</t>
  </si>
  <si>
    <t>Hospital or Entity:</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</si>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</sst>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b/>
      <u/>
      <sz val="11"/>
      <color theme="0"/>
      <name val="Aptos Narrow"/>
      <family val="2"/>
      <scheme val="minor"/>
    </font>
    <font>
      <sz val="11"/>
      <color rgb="FF000000"/>
      <name val="Aptos Narrow"/>
      <family val="2"/>
      <scheme val="minor"/>
    </font>
    <font>
      <b/>
      <sz val="12"/>
      <color theme="0"/>
      <name val="Aptos Narrow"/>
      <family val="2"/>
      <scheme val="minor"/>
    </font>
  </fonts>
  <fills count="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2" borderId="1" xfId="0" applyFont="1" applyFill="1" applyBorder="1" applyAlignment="1">
      <alignment wrapText="1"/>
    </xf>
    <xf numFmtId="0" fontId="1" fillId="2" borderId="0" xfId="0" applyFont="1" applyFill="1" applyAlignment="1">
      <alignment horizontal="center" wrapText="1"/>
    </xf>
    <xf numFmtId="0" fontId="2" fillId="0" borderId="0" xfId="0" applyFont="1" applyAlignment="1">
      <alignment wrapText="1"/>
    </xf>
    <xf numFmtId="0" fontId="0" fillId="0" borderId="1" xfId="0" applyBorder="1" applyAlignment="1">
      <alignment horizontal="center"/>
    </xf>
    <xf numFmtId="0" fontId="0" fillId="0" borderId="1" xfId="0" applyBorder="1"/>
    <xf numFmtId="4" fontId="0" fillId="0" borderId="1" xfId="0" applyNumberFormat="1" applyBorder="1" applyAlignment="1">
      <alignment horizontal="center"/>
    </xf>
    <xf numFmtId="0" fontId="0" fillId="0" borderId="1" xfId="0" applyBorder="1" applyAlignment="1">
      <alignment horizontal="center" vertical="top"/>
    </xf>
    <xf numFmtId="0" fontId="0" fillId="0" borderId="1" xfId="0" applyBorder="1" applyAlignment="1">
      <alignment wrapText="1"/>
    </xf>
    <xf numFmtId="0" fontId="0" fillId="0" borderId="1" xfId="0" applyBorder="1" applyAlignment="1">
      <alignment vertical="center" wrapText="1"/>
    </xf>
    <xf numFmtId="0" fontId="0" fillId="3" borderId="1" xfId="0" applyFill="1" applyBorder="1"/>
    <xf numFmtId="0" fontId="0" fillId="3" borderId="1" xfId="0" applyFill="1" applyBorder="1" applyAlignment="1">
      <alignment wrapText="1"/>
    </xf>
    <xf numFmtId="0" fontId="0" fillId="3" borderId="0" xfId="0" applyFill="1"/>
    <xf numFmtId="0" fontId="0" fillId="4" borderId="1" xfId="0" applyFill="1" applyBorder="1" applyAlignment="1">
      <alignment horizontal="center"/>
    </xf>
    <xf numFmtId="0" fontId="0" fillId="4" borderId="1" xfId="0" applyFill="1" applyBorder="1"/>
    <xf numFmtId="0" fontId="0" fillId="4" borderId="1" xfId="0" applyFill="1" applyBorder="1" applyAlignment="1">
      <alignment wrapText="1"/>
    </xf>
    <xf numFmtId="4" fontId="0" fillId="4" borderId="1" xfId="0" applyNumberFormat="1" applyFill="1" applyBorder="1" applyAlignment="1">
      <alignment horizontal="center"/>
    </xf>
    <xf numFmtId="0" fontId="0" fillId="4" borderId="1" xfId="0" applyFill="1" applyBorder="1" applyAlignment="1">
      <alignment horizontal="center" vertical="top"/>
    </xf>
    <xf numFmtId="4" fontId="0" fillId="4" borderId="0" xfId="0" applyNumberFormat="1" applyFill="1" applyAlignment="1">
      <alignment horizontal="center"/>
    </xf>
    <xf numFmtId="4" fontId="5" fillId="4" borderId="1" xfId="0" applyNumberFormat="1" applyFont="1" applyFill="1" applyBorder="1" applyAlignment="1">
      <alignment horizontal="center"/>
    </xf>
    <xf numFmtId="0" fontId="0" fillId="0" borderId="0" xfId="0" applyAlignment="1">
      <alignment horizontal="center"/>
    </xf>
    <xf numFmtId="0" fontId="0" fillId="0" borderId="0" xfId="0" applyAlignment="1">
      <alignment wrapText="1"/>
    </xf>
    <xf numFmtId="4" fontId="0" fillId="0" borderId="0" xfId="0" applyNumberFormat="1" applyAlignment="1">
      <alignment horizontal="center"/>
    </xf>
    <xf numFmtId="0" fontId="0" fillId="0" borderId="0" xfId="0" applyAlignment="1">
      <alignment vertical="top"/>
    </xf>
    <xf numFmtId="0" fontId="3" fillId="2" borderId="1" xfId="0" applyFont="1" applyFill="1" applyBorder="1" applyAlignment="1">
      <alignment wrapText="1"/>
    </xf>
    <xf numFmtId="0" fontId="5" fillId="3" borderId="1" xfId="0" applyFont="1" applyFill="1" applyBorder="1" applyAlignment="1">
      <alignment wrapText="1"/>
    </xf>
    <xf numFmtId="0" fontId="6" fillId="2" borderId="1" xfId="0" applyFont="1" applyFill="1" applyBorder="1" applyAlignment="1">
      <alignment horizontal="center" wrapText="1"/>
    </xf>
    <xf numFmtId="0" fontId="6" fillId="2" borderId="1" xfId="0" applyFont="1" applyFill="1" applyBorder="1" applyAlignment="1">
      <alignment wrapText="1"/>
    </xf>
    <xf numFmtId="4" fontId="6"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DE772-EA15-4AC8-9682-EFDDA24408C2}">
  <dimension ref="A1:N33"/>
  <sheetViews>
    <sheetView tabSelected="1" topLeftCell="C1" workbookViewId="0">
      <pane ySplit="1" topLeftCell="A2" activePane="bottomLeft" state="frozen"/>
      <selection pane="bottomLeft" activeCell="J5" sqref="J5"/>
    </sheetView>
  </sheetViews>
  <sheetFormatPr defaultRowHeight="15" x14ac:dyDescent="0.25"/>
  <cols>
    <col min="1" max="1" width="9.140625" style="20"/>
    <col min="2" max="2" width="30.140625" style="21" customWidth="1"/>
    <col min="3" max="3" width="28.85546875" style="21" customWidth="1"/>
    <col min="4" max="4" width="19.28515625" customWidth="1"/>
    <col min="5" max="5" width="13.85546875" style="22" customWidth="1"/>
    <col min="6" max="6" width="20.85546875" style="21" customWidth="1"/>
    <col min="7" max="7" width="32" style="21" customWidth="1"/>
    <col min="8" max="8" width="16.85546875" customWidth="1"/>
    <col min="9" max="9" width="46.5703125" style="21" customWidth="1"/>
    <col min="10" max="10" width="61.28515625" customWidth="1"/>
    <col min="11" max="11" width="61.7109375" customWidth="1"/>
    <col min="12" max="12" width="77.42578125" customWidth="1"/>
    <col min="13" max="13" width="54.28515625" style="23" customWidth="1"/>
    <col min="14" max="14" width="18" customWidth="1"/>
  </cols>
  <sheetData>
    <row r="1" spans="1:14" s="3" customFormat="1" ht="180" x14ac:dyDescent="0.25">
      <c r="A1" s="26" t="s">
        <v>0</v>
      </c>
      <c r="B1" s="27" t="s">
        <v>1</v>
      </c>
      <c r="C1" s="27" t="s">
        <v>184</v>
      </c>
      <c r="D1" s="27" t="s">
        <v>2</v>
      </c>
      <c r="E1" s="28" t="s">
        <v>3</v>
      </c>
      <c r="F1" s="27" t="s">
        <v>4</v>
      </c>
      <c r="G1" s="27" t="s">
        <v>5</v>
      </c>
      <c r="H1" s="27" t="s">
        <v>6</v>
      </c>
      <c r="I1" s="27" t="s">
        <v>7</v>
      </c>
      <c r="J1" s="1" t="s">
        <v>8</v>
      </c>
      <c r="K1" s="24" t="s">
        <v>9</v>
      </c>
      <c r="L1" s="1" t="s">
        <v>10</v>
      </c>
      <c r="M1" s="1" t="s">
        <v>11</v>
      </c>
      <c r="N1" s="2" t="s">
        <v>12</v>
      </c>
    </row>
    <row r="2" spans="1:14" ht="45" x14ac:dyDescent="0.25">
      <c r="A2" s="4" t="s">
        <v>13</v>
      </c>
      <c r="B2" s="8" t="s">
        <v>14</v>
      </c>
      <c r="C2" s="8" t="s">
        <v>15</v>
      </c>
      <c r="D2" s="5" t="s">
        <v>16</v>
      </c>
      <c r="E2" s="6" t="s">
        <v>185</v>
      </c>
      <c r="F2" s="5" t="s">
        <v>17</v>
      </c>
      <c r="G2" s="8" t="s">
        <v>18</v>
      </c>
      <c r="H2" s="5" t="s">
        <v>19</v>
      </c>
      <c r="I2" s="8" t="s">
        <v>20</v>
      </c>
      <c r="J2" s="4"/>
      <c r="K2" s="4"/>
      <c r="L2" s="4"/>
      <c r="M2" s="7"/>
      <c r="N2" s="4">
        <f>J2+K2+L2+M2</f>
        <v>0</v>
      </c>
    </row>
    <row r="3" spans="1:14" ht="30" x14ac:dyDescent="0.25">
      <c r="A3" s="4" t="s">
        <v>21</v>
      </c>
      <c r="B3" s="8" t="s">
        <v>14</v>
      </c>
      <c r="C3" s="8" t="s">
        <v>22</v>
      </c>
      <c r="D3" s="5" t="s">
        <v>16</v>
      </c>
      <c r="E3" s="6" t="s">
        <v>185</v>
      </c>
      <c r="F3" s="5" t="s">
        <v>23</v>
      </c>
      <c r="G3" s="8" t="s">
        <v>24</v>
      </c>
      <c r="H3" s="5" t="s">
        <v>19</v>
      </c>
      <c r="I3" s="8" t="s">
        <v>25</v>
      </c>
      <c r="J3" s="4"/>
      <c r="K3" s="4"/>
      <c r="L3" s="4"/>
      <c r="M3" s="7"/>
      <c r="N3" s="4">
        <f t="shared" ref="N3:N33" si="0">J3+K3+L3+M3</f>
        <v>0</v>
      </c>
    </row>
    <row r="4" spans="1:14" ht="30" x14ac:dyDescent="0.25">
      <c r="A4" s="4" t="s">
        <v>26</v>
      </c>
      <c r="B4" s="8" t="s">
        <v>14</v>
      </c>
      <c r="C4" s="8" t="s">
        <v>27</v>
      </c>
      <c r="D4" s="5" t="s">
        <v>16</v>
      </c>
      <c r="E4" s="6" t="s">
        <v>185</v>
      </c>
      <c r="F4" s="8" t="s">
        <v>28</v>
      </c>
      <c r="G4" s="8" t="s">
        <v>29</v>
      </c>
      <c r="H4" s="5" t="s">
        <v>19</v>
      </c>
      <c r="I4" s="8" t="s">
        <v>30</v>
      </c>
      <c r="J4" s="4"/>
      <c r="K4" s="4"/>
      <c r="L4" s="4"/>
      <c r="M4" s="7"/>
      <c r="N4" s="4">
        <f t="shared" si="0"/>
        <v>0</v>
      </c>
    </row>
    <row r="5" spans="1:14" ht="30" x14ac:dyDescent="0.25">
      <c r="A5" s="4" t="s">
        <v>31</v>
      </c>
      <c r="B5" s="8" t="s">
        <v>14</v>
      </c>
      <c r="C5" s="8" t="s">
        <v>27</v>
      </c>
      <c r="D5" s="5" t="s">
        <v>16</v>
      </c>
      <c r="E5" s="6" t="s">
        <v>185</v>
      </c>
      <c r="F5" s="5" t="s">
        <v>32</v>
      </c>
      <c r="G5" s="8" t="s">
        <v>33</v>
      </c>
      <c r="H5" s="5" t="s">
        <v>19</v>
      </c>
      <c r="I5" s="9" t="s">
        <v>34</v>
      </c>
      <c r="J5" s="4"/>
      <c r="K5" s="4"/>
      <c r="L5" s="4"/>
      <c r="M5" s="7"/>
      <c r="N5" s="4">
        <f t="shared" si="0"/>
        <v>0</v>
      </c>
    </row>
    <row r="6" spans="1:14" ht="30" x14ac:dyDescent="0.25">
      <c r="A6" s="4" t="s">
        <v>35</v>
      </c>
      <c r="B6" s="8" t="s">
        <v>14</v>
      </c>
      <c r="C6" s="8" t="s">
        <v>36</v>
      </c>
      <c r="D6" s="5" t="s">
        <v>16</v>
      </c>
      <c r="E6" s="6" t="s">
        <v>185</v>
      </c>
      <c r="F6" s="8" t="s">
        <v>37</v>
      </c>
      <c r="G6" s="9" t="s">
        <v>38</v>
      </c>
      <c r="H6" s="5" t="s">
        <v>19</v>
      </c>
      <c r="I6" s="8" t="s">
        <v>39</v>
      </c>
      <c r="J6" s="4"/>
      <c r="K6" s="4"/>
      <c r="L6" s="4"/>
      <c r="M6" s="7"/>
      <c r="N6" s="4">
        <f t="shared" si="0"/>
        <v>0</v>
      </c>
    </row>
    <row r="7" spans="1:14" ht="45" x14ac:dyDescent="0.25">
      <c r="A7" s="4" t="s">
        <v>40</v>
      </c>
      <c r="B7" s="8" t="s">
        <v>14</v>
      </c>
      <c r="C7" s="8" t="s">
        <v>41</v>
      </c>
      <c r="D7" s="5" t="s">
        <v>16</v>
      </c>
      <c r="E7" s="6" t="s">
        <v>185</v>
      </c>
      <c r="F7" s="8" t="s">
        <v>42</v>
      </c>
      <c r="G7" s="8" t="s">
        <v>43</v>
      </c>
      <c r="H7" s="5" t="s">
        <v>19</v>
      </c>
      <c r="I7" s="9" t="s">
        <v>44</v>
      </c>
      <c r="J7" s="4"/>
      <c r="K7" s="4"/>
      <c r="L7" s="4"/>
      <c r="M7" s="7"/>
      <c r="N7" s="4">
        <f t="shared" si="0"/>
        <v>0</v>
      </c>
    </row>
    <row r="8" spans="1:14" ht="30" x14ac:dyDescent="0.25">
      <c r="A8" s="4" t="s">
        <v>45</v>
      </c>
      <c r="B8" s="8" t="s">
        <v>14</v>
      </c>
      <c r="C8" s="8" t="s">
        <v>46</v>
      </c>
      <c r="D8" s="5" t="s">
        <v>16</v>
      </c>
      <c r="E8" s="6" t="s">
        <v>185</v>
      </c>
      <c r="F8" s="5" t="s">
        <v>47</v>
      </c>
      <c r="G8" s="8" t="s">
        <v>48</v>
      </c>
      <c r="H8" s="5" t="s">
        <v>19</v>
      </c>
      <c r="I8" s="8" t="s">
        <v>49</v>
      </c>
      <c r="J8" s="4"/>
      <c r="K8" s="4"/>
      <c r="L8" s="4"/>
      <c r="M8" s="7"/>
      <c r="N8" s="4">
        <f t="shared" si="0"/>
        <v>0</v>
      </c>
    </row>
    <row r="9" spans="1:14" ht="30" x14ac:dyDescent="0.25">
      <c r="A9" s="4" t="s">
        <v>50</v>
      </c>
      <c r="B9" s="11" t="s">
        <v>14</v>
      </c>
      <c r="C9" s="11" t="s">
        <v>51</v>
      </c>
      <c r="D9" s="10" t="s">
        <v>16</v>
      </c>
      <c r="E9" s="6" t="s">
        <v>185</v>
      </c>
      <c r="F9" s="11" t="s">
        <v>52</v>
      </c>
      <c r="G9" s="11" t="s">
        <v>53</v>
      </c>
      <c r="H9" s="10" t="s">
        <v>19</v>
      </c>
      <c r="I9" s="25" t="s">
        <v>54</v>
      </c>
      <c r="J9" s="4"/>
      <c r="K9" s="4"/>
      <c r="L9" s="4"/>
      <c r="M9" s="7"/>
      <c r="N9" s="4">
        <f t="shared" si="0"/>
        <v>0</v>
      </c>
    </row>
    <row r="10" spans="1:14" ht="30" x14ac:dyDescent="0.25">
      <c r="A10" s="4" t="s">
        <v>55</v>
      </c>
      <c r="B10" s="11" t="s">
        <v>14</v>
      </c>
      <c r="C10" s="11" t="s">
        <v>56</v>
      </c>
      <c r="D10" s="10" t="s">
        <v>16</v>
      </c>
      <c r="E10" s="6" t="s">
        <v>185</v>
      </c>
      <c r="F10" s="10" t="s">
        <v>57</v>
      </c>
      <c r="G10" s="11" t="s">
        <v>58</v>
      </c>
      <c r="H10" s="10" t="s">
        <v>19</v>
      </c>
      <c r="I10" s="11" t="s">
        <v>59</v>
      </c>
      <c r="J10" s="4"/>
      <c r="K10" s="4"/>
      <c r="L10" s="4"/>
      <c r="M10" s="7"/>
      <c r="N10" s="4">
        <f t="shared" si="0"/>
        <v>0</v>
      </c>
    </row>
    <row r="11" spans="1:14" ht="45" x14ac:dyDescent="0.25">
      <c r="A11" s="4" t="s">
        <v>60</v>
      </c>
      <c r="B11" s="11" t="s">
        <v>61</v>
      </c>
      <c r="C11" s="11" t="s">
        <v>62</v>
      </c>
      <c r="D11" s="10" t="s">
        <v>16</v>
      </c>
      <c r="E11" s="6" t="s">
        <v>185</v>
      </c>
      <c r="F11" s="10" t="s">
        <v>63</v>
      </c>
      <c r="G11" s="11" t="s">
        <v>64</v>
      </c>
      <c r="H11" s="10" t="s">
        <v>65</v>
      </c>
      <c r="I11" s="11" t="s">
        <v>66</v>
      </c>
      <c r="J11" s="4"/>
      <c r="K11" s="4"/>
      <c r="L11" s="4"/>
      <c r="M11" s="7"/>
      <c r="N11" s="4">
        <f t="shared" si="0"/>
        <v>0</v>
      </c>
    </row>
    <row r="12" spans="1:14" s="12" customFormat="1" x14ac:dyDescent="0.25">
      <c r="A12" s="4" t="s">
        <v>67</v>
      </c>
      <c r="B12" s="11" t="s">
        <v>61</v>
      </c>
      <c r="C12" s="11" t="s">
        <v>68</v>
      </c>
      <c r="D12" s="10" t="s">
        <v>16</v>
      </c>
      <c r="E12" s="6" t="s">
        <v>185</v>
      </c>
      <c r="F12" s="11" t="s">
        <v>69</v>
      </c>
      <c r="G12" s="11" t="s">
        <v>70</v>
      </c>
      <c r="H12" s="10" t="s">
        <v>71</v>
      </c>
      <c r="I12" s="11" t="s">
        <v>72</v>
      </c>
      <c r="J12" s="4"/>
      <c r="K12" s="4"/>
      <c r="L12" s="4"/>
      <c r="M12" s="7"/>
      <c r="N12" s="4">
        <f t="shared" si="0"/>
        <v>0</v>
      </c>
    </row>
    <row r="13" spans="1:14" s="12" customFormat="1" x14ac:dyDescent="0.25">
      <c r="A13" s="4" t="s">
        <v>73</v>
      </c>
      <c r="B13" s="11" t="s">
        <v>61</v>
      </c>
      <c r="C13" s="11" t="s">
        <v>68</v>
      </c>
      <c r="D13" s="10" t="s">
        <v>16</v>
      </c>
      <c r="E13" s="6" t="s">
        <v>185</v>
      </c>
      <c r="F13" s="11" t="s">
        <v>74</v>
      </c>
      <c r="G13" s="11" t="s">
        <v>75</v>
      </c>
      <c r="H13" s="10" t="s">
        <v>71</v>
      </c>
      <c r="I13" s="11" t="s">
        <v>76</v>
      </c>
      <c r="J13" s="4"/>
      <c r="K13" s="4"/>
      <c r="L13" s="4"/>
      <c r="M13" s="7"/>
      <c r="N13" s="4">
        <f t="shared" si="0"/>
        <v>0</v>
      </c>
    </row>
    <row r="14" spans="1:14" s="12" customFormat="1" x14ac:dyDescent="0.25">
      <c r="A14" s="4" t="s">
        <v>77</v>
      </c>
      <c r="B14" s="11" t="s">
        <v>61</v>
      </c>
      <c r="C14" s="11" t="s">
        <v>78</v>
      </c>
      <c r="D14" s="10" t="s">
        <v>16</v>
      </c>
      <c r="E14" s="6" t="s">
        <v>185</v>
      </c>
      <c r="F14" s="11" t="s">
        <v>79</v>
      </c>
      <c r="G14" s="11" t="s">
        <v>80</v>
      </c>
      <c r="H14" s="10" t="s">
        <v>81</v>
      </c>
      <c r="I14" s="11" t="s">
        <v>82</v>
      </c>
      <c r="J14" s="4"/>
      <c r="K14" s="4"/>
      <c r="L14" s="4"/>
      <c r="M14" s="7"/>
      <c r="N14" s="4">
        <f t="shared" si="0"/>
        <v>0</v>
      </c>
    </row>
    <row r="15" spans="1:14" ht="45" x14ac:dyDescent="0.25">
      <c r="A15" s="4" t="s">
        <v>83</v>
      </c>
      <c r="B15" s="11" t="s">
        <v>84</v>
      </c>
      <c r="C15" s="11" t="s">
        <v>85</v>
      </c>
      <c r="D15" s="10" t="s">
        <v>16</v>
      </c>
      <c r="E15" s="6" t="s">
        <v>185</v>
      </c>
      <c r="F15" s="10" t="s">
        <v>86</v>
      </c>
      <c r="G15" s="11" t="s">
        <v>87</v>
      </c>
      <c r="H15" s="10" t="s">
        <v>88</v>
      </c>
      <c r="I15" s="11" t="s">
        <v>89</v>
      </c>
      <c r="J15" s="4"/>
      <c r="K15" s="4"/>
      <c r="L15" s="4"/>
      <c r="M15" s="7"/>
      <c r="N15" s="4">
        <f t="shared" si="0"/>
        <v>0</v>
      </c>
    </row>
    <row r="16" spans="1:14" ht="45" x14ac:dyDescent="0.25">
      <c r="A16" s="4" t="s">
        <v>90</v>
      </c>
      <c r="B16" s="11" t="s">
        <v>91</v>
      </c>
      <c r="C16" s="11" t="s">
        <v>92</v>
      </c>
      <c r="D16" s="10" t="s">
        <v>16</v>
      </c>
      <c r="E16" s="6" t="s">
        <v>185</v>
      </c>
      <c r="F16" s="11" t="s">
        <v>93</v>
      </c>
      <c r="G16" s="11" t="s">
        <v>94</v>
      </c>
      <c r="H16" s="10" t="s">
        <v>95</v>
      </c>
      <c r="I16" s="11" t="s">
        <v>96</v>
      </c>
      <c r="J16" s="4"/>
      <c r="K16" s="4"/>
      <c r="L16" s="4"/>
      <c r="M16" s="7"/>
      <c r="N16" s="4">
        <f t="shared" si="0"/>
        <v>0</v>
      </c>
    </row>
    <row r="17" spans="1:14" ht="30" x14ac:dyDescent="0.25">
      <c r="A17" s="4" t="s">
        <v>97</v>
      </c>
      <c r="B17" s="11" t="s">
        <v>91</v>
      </c>
      <c r="C17" s="11" t="s">
        <v>98</v>
      </c>
      <c r="D17" s="10" t="s">
        <v>16</v>
      </c>
      <c r="E17" s="6" t="s">
        <v>185</v>
      </c>
      <c r="F17" s="10" t="s">
        <v>99</v>
      </c>
      <c r="G17" s="11" t="s">
        <v>100</v>
      </c>
      <c r="H17" s="10" t="s">
        <v>95</v>
      </c>
      <c r="I17" s="11" t="s">
        <v>101</v>
      </c>
      <c r="J17" s="4"/>
      <c r="K17" s="4"/>
      <c r="L17" s="4"/>
      <c r="M17" s="7"/>
      <c r="N17" s="4">
        <f t="shared" si="0"/>
        <v>0</v>
      </c>
    </row>
    <row r="18" spans="1:14" s="12" customFormat="1" x14ac:dyDescent="0.25">
      <c r="A18" s="4" t="s">
        <v>102</v>
      </c>
      <c r="B18" s="11" t="s">
        <v>91</v>
      </c>
      <c r="C18" s="11" t="s">
        <v>103</v>
      </c>
      <c r="D18" s="10" t="s">
        <v>16</v>
      </c>
      <c r="E18" s="6" t="s">
        <v>185</v>
      </c>
      <c r="F18" s="10" t="s">
        <v>104</v>
      </c>
      <c r="G18" s="11" t="s">
        <v>105</v>
      </c>
      <c r="H18" s="10" t="s">
        <v>95</v>
      </c>
      <c r="I18" s="11" t="s">
        <v>106</v>
      </c>
      <c r="J18" s="4"/>
      <c r="K18" s="4"/>
      <c r="L18" s="4"/>
      <c r="M18" s="7"/>
      <c r="N18" s="4">
        <f t="shared" si="0"/>
        <v>0</v>
      </c>
    </row>
    <row r="19" spans="1:14" s="12" customFormat="1" x14ac:dyDescent="0.25">
      <c r="A19" s="13" t="s">
        <v>107</v>
      </c>
      <c r="B19" s="15" t="s">
        <v>108</v>
      </c>
      <c r="C19" s="15" t="s">
        <v>109</v>
      </c>
      <c r="D19" s="14" t="s">
        <v>110</v>
      </c>
      <c r="E19" s="16">
        <v>16500</v>
      </c>
      <c r="F19" s="15" t="s">
        <v>111</v>
      </c>
      <c r="G19" s="15" t="s">
        <v>181</v>
      </c>
      <c r="H19" s="14" t="s">
        <v>112</v>
      </c>
      <c r="I19" s="15" t="s">
        <v>113</v>
      </c>
      <c r="J19" s="13"/>
      <c r="K19" s="13"/>
      <c r="L19" s="13"/>
      <c r="M19" s="17"/>
      <c r="N19" s="4">
        <f t="shared" si="0"/>
        <v>0</v>
      </c>
    </row>
    <row r="20" spans="1:14" s="12" customFormat="1" x14ac:dyDescent="0.25">
      <c r="A20" s="13" t="s">
        <v>114</v>
      </c>
      <c r="B20" s="15" t="s">
        <v>108</v>
      </c>
      <c r="C20" s="15" t="s">
        <v>109</v>
      </c>
      <c r="D20" s="14" t="s">
        <v>110</v>
      </c>
      <c r="E20" s="16">
        <v>7800</v>
      </c>
      <c r="F20" s="15" t="s">
        <v>115</v>
      </c>
      <c r="G20" s="15" t="s">
        <v>116</v>
      </c>
      <c r="H20" s="14" t="s">
        <v>112</v>
      </c>
      <c r="I20" s="15" t="s">
        <v>117</v>
      </c>
      <c r="J20" s="13"/>
      <c r="K20" s="13"/>
      <c r="L20" s="13"/>
      <c r="M20" s="17"/>
      <c r="N20" s="4">
        <f t="shared" si="0"/>
        <v>0</v>
      </c>
    </row>
    <row r="21" spans="1:14" s="12" customFormat="1" ht="30" x14ac:dyDescent="0.25">
      <c r="A21" s="13" t="s">
        <v>118</v>
      </c>
      <c r="B21" s="15" t="s">
        <v>108</v>
      </c>
      <c r="C21" s="15" t="s">
        <v>109</v>
      </c>
      <c r="D21" s="14" t="s">
        <v>110</v>
      </c>
      <c r="E21" s="16">
        <v>6420</v>
      </c>
      <c r="F21" s="15" t="s">
        <v>119</v>
      </c>
      <c r="G21" s="15" t="s">
        <v>33</v>
      </c>
      <c r="H21" s="14" t="s">
        <v>112</v>
      </c>
      <c r="I21" s="15" t="s">
        <v>120</v>
      </c>
      <c r="J21" s="13"/>
      <c r="K21" s="13"/>
      <c r="L21" s="13"/>
      <c r="M21" s="17"/>
      <c r="N21" s="4">
        <f t="shared" si="0"/>
        <v>0</v>
      </c>
    </row>
    <row r="22" spans="1:14" s="12" customFormat="1" ht="30" x14ac:dyDescent="0.25">
      <c r="A22" s="13" t="s">
        <v>121</v>
      </c>
      <c r="B22" s="15" t="s">
        <v>122</v>
      </c>
      <c r="C22" s="15" t="s">
        <v>123</v>
      </c>
      <c r="D22" s="14" t="s">
        <v>110</v>
      </c>
      <c r="E22" s="16">
        <v>12000</v>
      </c>
      <c r="F22" s="15" t="s">
        <v>124</v>
      </c>
      <c r="G22" s="15" t="s">
        <v>125</v>
      </c>
      <c r="H22" s="14" t="s">
        <v>126</v>
      </c>
      <c r="I22" s="15" t="s">
        <v>127</v>
      </c>
      <c r="J22" s="13"/>
      <c r="K22" s="13"/>
      <c r="L22" s="13"/>
      <c r="M22" s="17"/>
      <c r="N22" s="4">
        <f t="shared" si="0"/>
        <v>0</v>
      </c>
    </row>
    <row r="23" spans="1:14" s="12" customFormat="1" x14ac:dyDescent="0.25">
      <c r="A23" s="13" t="s">
        <v>128</v>
      </c>
      <c r="B23" s="15" t="s">
        <v>129</v>
      </c>
      <c r="C23" s="15" t="s">
        <v>130</v>
      </c>
      <c r="D23" s="14" t="s">
        <v>110</v>
      </c>
      <c r="E23" s="16">
        <v>2050</v>
      </c>
      <c r="F23" s="15" t="s">
        <v>131</v>
      </c>
      <c r="G23" s="15" t="s">
        <v>132</v>
      </c>
      <c r="H23" s="14" t="s">
        <v>133</v>
      </c>
      <c r="I23" s="15" t="s">
        <v>134</v>
      </c>
      <c r="J23" s="13"/>
      <c r="K23" s="13"/>
      <c r="L23" s="13"/>
      <c r="M23" s="17"/>
      <c r="N23" s="4">
        <f t="shared" si="0"/>
        <v>0</v>
      </c>
    </row>
    <row r="24" spans="1:14" s="12" customFormat="1" ht="30" x14ac:dyDescent="0.25">
      <c r="A24" s="13" t="s">
        <v>135</v>
      </c>
      <c r="B24" s="15" t="s">
        <v>61</v>
      </c>
      <c r="C24" s="15" t="s">
        <v>136</v>
      </c>
      <c r="D24" s="14" t="s">
        <v>110</v>
      </c>
      <c r="E24" s="16">
        <v>5000</v>
      </c>
      <c r="F24" s="15" t="s">
        <v>137</v>
      </c>
      <c r="G24" s="15" t="s">
        <v>138</v>
      </c>
      <c r="H24" s="14" t="s">
        <v>139</v>
      </c>
      <c r="I24" s="15" t="s">
        <v>140</v>
      </c>
      <c r="J24" s="13"/>
      <c r="K24" s="13"/>
      <c r="L24" s="13"/>
      <c r="M24" s="17"/>
      <c r="N24" s="4">
        <f t="shared" si="0"/>
        <v>0</v>
      </c>
    </row>
    <row r="25" spans="1:14" s="12" customFormat="1" ht="30" x14ac:dyDescent="0.25">
      <c r="A25" s="13" t="s">
        <v>141</v>
      </c>
      <c r="B25" s="15" t="s">
        <v>61</v>
      </c>
      <c r="C25" s="15" t="s">
        <v>136</v>
      </c>
      <c r="D25" s="14" t="s">
        <v>110</v>
      </c>
      <c r="E25" s="16">
        <v>10000</v>
      </c>
      <c r="F25" s="15" t="s">
        <v>142</v>
      </c>
      <c r="G25" s="15" t="s">
        <v>143</v>
      </c>
      <c r="H25" s="14" t="s">
        <v>139</v>
      </c>
      <c r="I25" s="15" t="s">
        <v>144</v>
      </c>
      <c r="J25" s="13"/>
      <c r="K25" s="13"/>
      <c r="L25" s="13"/>
      <c r="M25" s="17"/>
      <c r="N25" s="4">
        <f t="shared" si="0"/>
        <v>0</v>
      </c>
    </row>
    <row r="26" spans="1:14" s="12" customFormat="1" ht="30" x14ac:dyDescent="0.25">
      <c r="A26" s="13" t="s">
        <v>145</v>
      </c>
      <c r="B26" s="15" t="s">
        <v>61</v>
      </c>
      <c r="C26" s="15" t="s">
        <v>146</v>
      </c>
      <c r="D26" s="14" t="s">
        <v>110</v>
      </c>
      <c r="E26" s="18">
        <v>7000</v>
      </c>
      <c r="F26" s="15" t="s">
        <v>147</v>
      </c>
      <c r="G26" s="15" t="s">
        <v>148</v>
      </c>
      <c r="H26" s="14" t="s">
        <v>81</v>
      </c>
      <c r="I26" s="15" t="s">
        <v>149</v>
      </c>
      <c r="J26" s="13"/>
      <c r="K26" s="13"/>
      <c r="L26" s="13"/>
      <c r="M26" s="17"/>
      <c r="N26" s="4">
        <f t="shared" si="0"/>
        <v>0</v>
      </c>
    </row>
    <row r="27" spans="1:14" s="12" customFormat="1" ht="30" x14ac:dyDescent="0.25">
      <c r="A27" s="13" t="s">
        <v>150</v>
      </c>
      <c r="B27" s="15" t="s">
        <v>61</v>
      </c>
      <c r="C27" s="15" t="s">
        <v>78</v>
      </c>
      <c r="D27" s="14" t="s">
        <v>110</v>
      </c>
      <c r="E27" s="16">
        <v>127000</v>
      </c>
      <c r="F27" s="15" t="s">
        <v>151</v>
      </c>
      <c r="G27" s="15" t="s">
        <v>152</v>
      </c>
      <c r="H27" s="14" t="s">
        <v>81</v>
      </c>
      <c r="I27" s="15" t="s">
        <v>153</v>
      </c>
      <c r="J27" s="13"/>
      <c r="K27" s="13"/>
      <c r="L27" s="13"/>
      <c r="M27" s="17"/>
      <c r="N27" s="4">
        <f t="shared" si="0"/>
        <v>0</v>
      </c>
    </row>
    <row r="28" spans="1:14" s="12" customFormat="1" x14ac:dyDescent="0.25">
      <c r="A28" s="13" t="s">
        <v>154</v>
      </c>
      <c r="B28" s="15" t="s">
        <v>61</v>
      </c>
      <c r="C28" s="15" t="s">
        <v>78</v>
      </c>
      <c r="D28" s="14" t="s">
        <v>110</v>
      </c>
      <c r="E28" s="16">
        <v>2000000</v>
      </c>
      <c r="F28" s="15" t="s">
        <v>155</v>
      </c>
      <c r="G28" s="15" t="s">
        <v>156</v>
      </c>
      <c r="H28" s="14" t="s">
        <v>81</v>
      </c>
      <c r="I28" s="15" t="s">
        <v>157</v>
      </c>
      <c r="J28" s="13"/>
      <c r="K28" s="13"/>
      <c r="L28" s="13"/>
      <c r="M28" s="17"/>
      <c r="N28" s="4">
        <f t="shared" si="0"/>
        <v>0</v>
      </c>
    </row>
    <row r="29" spans="1:14" s="12" customFormat="1" ht="30" x14ac:dyDescent="0.25">
      <c r="A29" s="13" t="s">
        <v>158</v>
      </c>
      <c r="B29" s="15" t="s">
        <v>84</v>
      </c>
      <c r="C29" s="15" t="s">
        <v>159</v>
      </c>
      <c r="D29" s="14" t="s">
        <v>110</v>
      </c>
      <c r="E29" s="19">
        <v>15675</v>
      </c>
      <c r="F29" s="15" t="s">
        <v>160</v>
      </c>
      <c r="G29" s="15" t="s">
        <v>161</v>
      </c>
      <c r="H29" s="14" t="s">
        <v>88</v>
      </c>
      <c r="I29" s="15" t="s">
        <v>162</v>
      </c>
      <c r="J29" s="13"/>
      <c r="K29" s="13"/>
      <c r="L29" s="13"/>
      <c r="M29" s="17"/>
      <c r="N29" s="4">
        <f t="shared" si="0"/>
        <v>0</v>
      </c>
    </row>
    <row r="30" spans="1:14" s="12" customFormat="1" ht="30" x14ac:dyDescent="0.25">
      <c r="A30" s="13" t="s">
        <v>163</v>
      </c>
      <c r="B30" s="15" t="s">
        <v>182</v>
      </c>
      <c r="C30" s="15" t="s">
        <v>164</v>
      </c>
      <c r="D30" s="14" t="s">
        <v>110</v>
      </c>
      <c r="E30" s="16">
        <v>10000</v>
      </c>
      <c r="F30" s="15" t="s">
        <v>165</v>
      </c>
      <c r="G30" s="15" t="s">
        <v>166</v>
      </c>
      <c r="H30" s="14" t="s">
        <v>167</v>
      </c>
      <c r="I30" s="15" t="s">
        <v>168</v>
      </c>
      <c r="J30" s="13"/>
      <c r="K30" s="13"/>
      <c r="L30" s="13"/>
      <c r="M30" s="17"/>
      <c r="N30" s="4">
        <f t="shared" si="0"/>
        <v>0</v>
      </c>
    </row>
    <row r="31" spans="1:14" s="12" customFormat="1" ht="45" x14ac:dyDescent="0.25">
      <c r="A31" s="13" t="s">
        <v>169</v>
      </c>
      <c r="B31" s="15" t="s">
        <v>182</v>
      </c>
      <c r="C31" s="15" t="s">
        <v>164</v>
      </c>
      <c r="D31" s="14" t="s">
        <v>110</v>
      </c>
      <c r="E31" s="16">
        <v>12000</v>
      </c>
      <c r="F31" s="15" t="s">
        <v>170</v>
      </c>
      <c r="G31" s="15" t="s">
        <v>171</v>
      </c>
      <c r="H31" s="14" t="s">
        <v>167</v>
      </c>
      <c r="I31" s="15" t="s">
        <v>172</v>
      </c>
      <c r="J31" s="13"/>
      <c r="K31" s="13"/>
      <c r="L31" s="13"/>
      <c r="M31" s="17"/>
      <c r="N31" s="4">
        <f t="shared" si="0"/>
        <v>0</v>
      </c>
    </row>
    <row r="32" spans="1:14" s="12" customFormat="1" ht="60" x14ac:dyDescent="0.25">
      <c r="A32" s="13" t="s">
        <v>173</v>
      </c>
      <c r="B32" s="15" t="s">
        <v>182</v>
      </c>
      <c r="C32" s="15" t="s">
        <v>164</v>
      </c>
      <c r="D32" s="14" t="s">
        <v>110</v>
      </c>
      <c r="E32" s="16">
        <v>15000</v>
      </c>
      <c r="F32" s="14" t="s">
        <v>174</v>
      </c>
      <c r="G32" s="15" t="s">
        <v>171</v>
      </c>
      <c r="H32" s="14" t="s">
        <v>167</v>
      </c>
      <c r="I32" s="15" t="s">
        <v>175</v>
      </c>
      <c r="J32" s="13"/>
      <c r="K32" s="13"/>
      <c r="L32" s="13"/>
      <c r="M32" s="17"/>
      <c r="N32" s="4">
        <f t="shared" si="0"/>
        <v>0</v>
      </c>
    </row>
    <row r="33" spans="1:14" s="12" customFormat="1" ht="30" x14ac:dyDescent="0.25">
      <c r="A33" s="13" t="s">
        <v>176</v>
      </c>
      <c r="B33" s="15" t="s">
        <v>177</v>
      </c>
      <c r="C33" s="15" t="s">
        <v>178</v>
      </c>
      <c r="D33" s="14" t="s">
        <v>110</v>
      </c>
      <c r="E33" s="16">
        <v>28800</v>
      </c>
      <c r="F33" s="15" t="s">
        <v>179</v>
      </c>
      <c r="G33" s="15" t="s">
        <v>180</v>
      </c>
      <c r="H33" s="14" t="s">
        <v>179</v>
      </c>
      <c r="I33" s="15" t="s">
        <v>183</v>
      </c>
      <c r="J33" s="13"/>
      <c r="K33" s="13"/>
      <c r="L33" s="13"/>
      <c r="M33" s="17"/>
      <c r="N33" s="4">
        <f t="shared" si="0"/>
        <v>0</v>
      </c>
    </row>
  </sheetData>
  <dataValidations count="3">
    <dataValidation type="list" allowBlank="1" showInputMessage="1" showErrorMessage="1" sqref="K2:M33" xr:uid="{3F350944-81C3-4F17-B718-9D4A7B43DDB4}">
      <formula1>"1,2,3"</formula1>
    </dataValidation>
    <dataValidation type="list" allowBlank="1" showInputMessage="1" showErrorMessage="1" sqref="J2:J33" xr:uid="{0AD5AE0C-4262-4547-B010-CC3BAEE2B649}">
      <formula1>"1,2,3,4"</formula1>
    </dataValidation>
    <dataValidation type="list" allowBlank="1" showInputMessage="1" showErrorMessage="1" sqref="D2:D125" xr:uid="{23BF50C6-4248-46B1-AA9F-ED39A7A1C60D}">
      <formula1>"Award Application, Grant Application"</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Scoring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Lana</dc:creator>
  <cp:lastModifiedBy>Taylor, Lana</cp:lastModifiedBy>
  <dcterms:created xsi:type="dcterms:W3CDTF">2024-08-21T20:13:55Z</dcterms:created>
  <dcterms:modified xsi:type="dcterms:W3CDTF">2024-08-21T20:23:37Z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06494a-bfc2-4f46-ab17-24d8fac696a6_Enabled">
    <vt:lpwstr>true</vt:lpwstr>
  </property>
  <property fmtid="{D5CDD505-2E9C-101B-9397-08002B2CF9AE}" pid="3" name="MSIP_Label_d706494a-bfc2-4f46-ab17-24d8fac696a6_SetDate">
    <vt:lpwstr>2024-08-21T20:16:10Z</vt:lpwstr>
  </property>
  <property fmtid="{D5CDD505-2E9C-101B-9397-08002B2CF9AE}" pid="4" name="MSIP_Label_d706494a-bfc2-4f46-ab17-24d8fac696a6_Method">
    <vt:lpwstr>Standard</vt:lpwstr>
  </property>
  <property fmtid="{D5CDD505-2E9C-101B-9397-08002B2CF9AE}" pid="5" name="MSIP_Label_d706494a-bfc2-4f46-ab17-24d8fac696a6_Name">
    <vt:lpwstr>Public2</vt:lpwstr>
  </property>
  <property fmtid="{D5CDD505-2E9C-101B-9397-08002B2CF9AE}" pid="6" name="MSIP_Label_d706494a-bfc2-4f46-ab17-24d8fac696a6_SiteId">
    <vt:lpwstr>b110eddf-23ae-457c-a6f3-734d592b2847</vt:lpwstr>
  </property>
  <property fmtid="{D5CDD505-2E9C-101B-9397-08002B2CF9AE}" pid="7" name="MSIP_Label_d706494a-bfc2-4f46-ab17-24d8fac696a6_ActionId">
    <vt:lpwstr>9e0e59c1-cf52-414f-a285-d436c3ab51a9</vt:lpwstr>
  </property>
  <property fmtid="{D5CDD505-2E9C-101B-9397-08002B2CF9AE}" pid="8" name="MSIP_Label_d706494a-bfc2-4f46-ab17-24d8fac696a6_ContentBits">
    <vt:lpwstr>0</vt:lpwstr>
  </property>
</Properties>
</file>